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eter.kosovsky\Desktop\"/>
    </mc:Choice>
  </mc:AlternateContent>
  <bookViews>
    <workbookView xWindow="0" yWindow="0" windowWidth="14370" windowHeight="12990"/>
  </bookViews>
  <sheets>
    <sheet name="PHÚ_INFORMATIKA" sheetId="1" r:id="rId1"/>
  </sheets>
  <definedNames>
    <definedName name="_xlnm.Print_Titles" localSheetId="0">PHÚ_INFORMATIKA!$3:$3</definedName>
    <definedName name="_xlnm.Print_Area" localSheetId="0">PHÚ_INFORMATIKA!$A$1:$M$11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7" i="1"/>
  <c r="K8" i="1"/>
  <c r="K9" i="1"/>
  <c r="K10" i="1"/>
  <c r="H11" i="1"/>
  <c r="K11" i="1" s="1"/>
  <c r="I11" i="1"/>
  <c r="J11" i="1"/>
  <c r="L11" i="1"/>
</calcChain>
</file>

<file path=xl/sharedStrings.xml><?xml version="1.0" encoding="utf-8"?>
<sst xmlns="http://schemas.openxmlformats.org/spreadsheetml/2006/main" count="57" uniqueCount="50">
  <si>
    <t>Spolu</t>
  </si>
  <si>
    <t>www.shmu.sk</t>
  </si>
  <si>
    <t>Poverenie MŽP SR</t>
  </si>
  <si>
    <t>Rozvoj, údržba a prevádzka www.shmu.sk</t>
  </si>
  <si>
    <t>Bodorová Jana, Mgr.</t>
  </si>
  <si>
    <t>Németh Juraj, Ing.</t>
  </si>
  <si>
    <t>Rozvoj a prevádzka web SHMÚ</t>
  </si>
  <si>
    <t>1534-00</t>
  </si>
  <si>
    <t>IV.</t>
  </si>
  <si>
    <t>Medzinárodná výmena meteorologických, hydrologických, klimatologických a envinronmentálnych informácií v zmysle doporučení Svetovej meteorologickej organizácie (SMO) a požiadaviek užívateľov v režime nepretržitej prevádzky.</t>
  </si>
  <si>
    <t>Zabezpečenie vnútroštátnej a medzinárodnej výmeny meteorologických, hydrologických, klimatologických a envinronmentálnych informácií v zmysle doporučení Svetovej meteorologickej organizácie (SMO) a požiadaviek užívateľov v režime nepretržitej prevádzky. Zabezpečenie opráv a požiadaviek na IKT cez Helpdesk.</t>
  </si>
  <si>
    <t xml:space="preserve"> Vnútroštátna a medzinárodná výmena meteorologických, hydrologických, klimatologických a envinronmentálnych informácií v zmysle doporučení Svetovej meteorologickej organizácie (SMO) a požiadaviek užívateľov a prevádzka Helpdesku v režime nepretržitej prevádzky.</t>
  </si>
  <si>
    <t>Vaculová Iveta</t>
  </si>
  <si>
    <t xml:space="preserve">Národné telekomunikačné centrum
</t>
  </si>
  <si>
    <t>1524-00</t>
  </si>
  <si>
    <t>Zabezpečovanie prevádzky zložitých počítačových sietí typu WAN, MAN a LAN, realizovanie zmien konfigurácie v aktívnych sieťových prvkoch podľa oprávnených požiadaviek užívateľov siete, monitorovanie, analýza chýb a údržba v rámci aktívnych sieťových prvkov sietí SHMÚ, zabezpečovanie prevádzky počítačových sietí, realizovanie zmien konfigurácie v aktívnych sieťových prvkoch podľa oprávnených požiadaviek užívateľov siete, monitorovanie, analýza chýb a údržba v rámci aktívnych sieťových prvkov sietí .
plánovanie v oblasti správy serverov s OS Linux a Windows,
prevádzka serverových systémov na linuxovej a Windowsovej platforme, ich inštalácie a softvérové zabezpečenie, zálohovanie serverov, správa,  virtualizácie, virtualizácia serverov a pracovných staníc, sprava diskového poľa a serverovskej infraštruktúry.
inštalácia koncových zariadení a údržba OS a určeného SW na pracovných staniciach, kontrola EPS SHZ a nahlasovanie nedostatkov zodpovednej organizácii, kontrola el. napájania (aj záložného) v technologických miestnostiach IT, káblová sieťová infraštruktúrá a pripájanie koncových zariadení v nej, starostlivosť o techniku v kinosále SHMU a jej prevádzku, prevádzka sieťových tlačiarní.</t>
  </si>
  <si>
    <t>Úloha zabezpečuje funkčnosť a prevádzku infromačných systémov SHMÚ, ktorých existencia je legislatívne podmienená. Zároveň zabezpečuje funkčnosť komunikačnej a kancelárskej techniky.</t>
  </si>
  <si>
    <t>Technické a systémové zabezpečenie servrov, sieťových komponentov, pracovných staníc a periférnych zariadení k nim prislúchajúcich (výpočtovej, komunikačnej a kancelárskej techniky).</t>
  </si>
  <si>
    <t xml:space="preserve">Martin Floch, Mgr. </t>
  </si>
  <si>
    <t>Systémové a technické zabezpečenie VT</t>
  </si>
  <si>
    <t>1514-00</t>
  </si>
  <si>
    <t>Služba pre všetkých zamestnancov SHMÚ.
Prevádzaka podporných ekonomických informačných systémov.
Prevádzaka produkčných informačných systémov.
zabezpečovanie správy užívateľov a prístupu k aplikáciám.
Nahrávanie údajov do produkčných databáz.
Správa licencií SHMÚ
Korekcie dát v jednotlivých databázach</t>
  </si>
  <si>
    <t>Úloha zabezpečuje funkčnosť a rozvoj infromačných systémov SHMÚ, ktorých existencia je legislatívne podmienená.</t>
  </si>
  <si>
    <t>Zabezpečenie prevádzky a nevyhnutného rozvoja relevantných čiastkových informačných systémov SHMÚ (GIS - Geografický informačný systém, HIS - Hydrologický informačný systém, KMIS - Klimatologický informačný systém, EIS - Ekonomický informačný systém, Personálny a mzdový informačný systém, Registratúra, IS SEoV2 - Súhrnná evidencia o vodách 2). Postupná integrácia čiastkových informačných systémov SHMÚ.</t>
  </si>
  <si>
    <t>Devečka Peter, Mgr.</t>
  </si>
  <si>
    <t>Prevádzka a rozvoj relevantných informačných systémov SHMÚ,koncepcia a vývoj informačných systémov SHMÚ</t>
  </si>
  <si>
    <t>1504-00</t>
  </si>
  <si>
    <t>Monitoring, informatika a dokumentácia</t>
  </si>
  <si>
    <t xml:space="preserve">Mapove produkty pre : Európska komisia, Štátna správa, samospráva, verejnosť, Vodohospodárske organizácie, Európska agentúra ŽP (EEA), SAŽP, Pracovné skupiny a pracovné podskupiny Implementácie RSV v SR,
Komisie pre hraničné vody, MŽP SR
Európska komisia, Štátna správa, samospráva, verejnosť, Vodohospodárske organizácie, Európska agentúra ŽP (EEA), SAŽP, Pracovné skupiny a pracovné podskupiny Implementácie RSV v SR, ICPDR
Komisie pre hraničné vody, MŽP SR
</t>
  </si>
  <si>
    <t>*Zákon 364/2004 Zb.z.                  *Smernica európskeho parlamentu a rady 2007/2/ES (INSPIRE)                           *The International Commission for the Protection of the Danube River (ICPDR)</t>
  </si>
  <si>
    <t>Implementácia európskych smerníc a slovenskej legislatívy zabezpečením spracovania a poskytnutia priestorových údajov prostredníctvom technológie GIS na základe národných a medzinárodných legislatívnych, metodických dokumentov</t>
  </si>
  <si>
    <t>Paľušová Zuzana, RNDr.</t>
  </si>
  <si>
    <t>GIS - Implementácia európskych smerníc a slovenskej legislatívy</t>
  </si>
  <si>
    <t>3131-00</t>
  </si>
  <si>
    <t>I.</t>
  </si>
  <si>
    <t>Stratégia implementácie európskych smerníc pre oblasť vody a ovzdušia</t>
  </si>
  <si>
    <t>Výstupy</t>
  </si>
  <si>
    <t>Odhad plán. hodín</t>
  </si>
  <si>
    <t>Celkom
[v EUR]</t>
  </si>
  <si>
    <t>Iné zdroje
- výnosy
[v EUR]</t>
  </si>
  <si>
    <t>Prostr. EÚ vrátane spolufin. zo ŠR + pro rata
 [v EUR]</t>
  </si>
  <si>
    <t xml:space="preserve"> Príspevok MŽP SR
[v EUR]</t>
  </si>
  <si>
    <t>Z čoho vyplýva potreba riešenia</t>
  </si>
  <si>
    <t>Anotácia - výstupy</t>
  </si>
  <si>
    <t>Riešiteľ (inštitúcia)</t>
  </si>
  <si>
    <t>Gestor</t>
  </si>
  <si>
    <t>Názov úlohy</t>
  </si>
  <si>
    <t>Číslo úlohy</t>
  </si>
  <si>
    <t>Kategória</t>
  </si>
  <si>
    <t xml:space="preserve">Plán hlavných úloh SHMÚ na rok 2019 - sektor INFORMATIKA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</si>
</sst>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0"/>
      <name val="Arial CE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u/>
      <sz val="10"/>
      <color theme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horizontal="center" vertical="center" textRotation="90"/>
    </xf>
    <xf numFmtId="3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 indent="1"/>
    </xf>
    <xf numFmtId="1" fontId="1" fillId="2" borderId="0" xfId="0" applyNumberFormat="1" applyFont="1" applyFill="1" applyBorder="1" applyAlignment="1">
      <alignment horizontal="left" vertical="center" wrapText="1" indent="1"/>
    </xf>
    <xf numFmtId="1" fontId="1" fillId="2" borderId="0" xfId="0" applyNumberFormat="1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 vertical="center" wrapText="1" indent="1"/>
    </xf>
    <xf numFmtId="4" fontId="1" fillId="2" borderId="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4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 indent="1"/>
    </xf>
    <xf numFmtId="3" fontId="5" fillId="3" borderId="2" xfId="0" applyNumberFormat="1" applyFont="1" applyFill="1" applyBorder="1" applyAlignment="1">
      <alignment horizontal="right" vertical="center" wrapText="1" inden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6" fillId="2" borderId="6" xfId="1" applyNumberFormat="1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right" vertical="center" indent="1"/>
    </xf>
    <xf numFmtId="3" fontId="1" fillId="2" borderId="8" xfId="0" applyNumberFormat="1" applyFont="1" applyFill="1" applyBorder="1" applyAlignment="1">
      <alignment horizontal="right" vertical="center" wrapText="1" indent="1"/>
    </xf>
    <xf numFmtId="1" fontId="1" fillId="2" borderId="7" xfId="0" applyNumberFormat="1" applyFont="1" applyFill="1" applyBorder="1" applyAlignment="1">
      <alignment horizontal="right" vertical="center" wrapText="1" indent="1"/>
    </xf>
    <xf numFmtId="2" fontId="1" fillId="2" borderId="7" xfId="0" applyNumberFormat="1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right" vertical="center" indent="1"/>
    </xf>
    <xf numFmtId="2" fontId="1" fillId="2" borderId="8" xfId="0" applyNumberFormat="1" applyFont="1" applyFill="1" applyBorder="1" applyAlignment="1">
      <alignment horizontal="left" vertical="center" wrapText="1" indent="1"/>
    </xf>
    <xf numFmtId="2" fontId="1" fillId="2" borderId="8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left" vertical="center" wrapText="1" indent="1"/>
    </xf>
    <xf numFmtId="1" fontId="7" fillId="2" borderId="11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/>
    <xf numFmtId="0" fontId="10" fillId="0" borderId="19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13</xdr:col>
      <xdr:colOff>0</xdr:colOff>
      <xdr:row>0</xdr:row>
      <xdr:rowOff>552450</xdr:rowOff>
    </xdr:to>
    <xdr:pic>
      <xdr:nvPicPr>
        <xdr:cNvPr id="2" name="Picture 1" descr="hl SHM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886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mu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8"/>
  <sheetViews>
    <sheetView tabSelected="1" topLeftCell="A8" zoomScale="80" zoomScaleNormal="80" workbookViewId="0">
      <selection activeCell="M10" sqref="M10"/>
    </sheetView>
  </sheetViews>
  <sheetFormatPr defaultColWidth="10.28515625" defaultRowHeight="12" x14ac:dyDescent="0.2"/>
  <cols>
    <col min="1" max="1" width="4.5703125" style="7" customWidth="1"/>
    <col min="2" max="2" width="3.42578125" style="6" bestFit="1" customWidth="1"/>
    <col min="3" max="3" width="15.28515625" style="5" customWidth="1"/>
    <col min="4" max="4" width="10.85546875" style="4" customWidth="1"/>
    <col min="5" max="5" width="10.7109375" style="4" customWidth="1"/>
    <col min="6" max="6" width="35.28515625" style="4" customWidth="1"/>
    <col min="7" max="7" width="21.7109375" style="4" customWidth="1"/>
    <col min="8" max="8" width="12.42578125" style="3" customWidth="1"/>
    <col min="9" max="9" width="7.85546875" style="3" customWidth="1"/>
    <col min="10" max="10" width="10.85546875" style="3" customWidth="1"/>
    <col min="11" max="11" width="12.140625" style="3" customWidth="1"/>
    <col min="12" max="12" width="9.5703125" style="2" customWidth="1"/>
    <col min="13" max="13" width="38.140625" style="1" customWidth="1"/>
    <col min="14" max="16384" width="10.28515625" style="1"/>
  </cols>
  <sheetData>
    <row r="1" spans="1:228" ht="36.75" customHeight="1" x14ac:dyDescent="0.2"/>
    <row r="2" spans="1:228" s="56" customFormat="1" ht="31.5" customHeight="1" x14ac:dyDescent="0.2">
      <c r="B2" s="57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28" s="37" customFormat="1" ht="67.5" x14ac:dyDescent="0.2">
      <c r="A3" s="55" t="s">
        <v>48</v>
      </c>
      <c r="B3" s="55" t="s">
        <v>47</v>
      </c>
      <c r="C3" s="50" t="s">
        <v>46</v>
      </c>
      <c r="D3" s="54" t="s">
        <v>45</v>
      </c>
      <c r="E3" s="54" t="s">
        <v>44</v>
      </c>
      <c r="F3" s="54" t="s">
        <v>43</v>
      </c>
      <c r="G3" s="54" t="s">
        <v>42</v>
      </c>
      <c r="H3" s="52" t="s">
        <v>41</v>
      </c>
      <c r="I3" s="53" t="s">
        <v>40</v>
      </c>
      <c r="J3" s="52" t="s">
        <v>39</v>
      </c>
      <c r="K3" s="52" t="s">
        <v>38</v>
      </c>
      <c r="L3" s="51" t="s">
        <v>37</v>
      </c>
      <c r="M3" s="50" t="s">
        <v>36</v>
      </c>
    </row>
    <row r="4" spans="1:228" s="37" customFormat="1" ht="19.5" customHeight="1" x14ac:dyDescent="0.2">
      <c r="A4" s="49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7"/>
    </row>
    <row r="5" spans="1:228" s="37" customFormat="1" ht="215.25" customHeight="1" x14ac:dyDescent="0.2">
      <c r="A5" s="42" t="s">
        <v>34</v>
      </c>
      <c r="B5" s="30" t="s">
        <v>33</v>
      </c>
      <c r="C5" s="29" t="s">
        <v>32</v>
      </c>
      <c r="D5" s="29" t="s">
        <v>5</v>
      </c>
      <c r="E5" s="29" t="s">
        <v>31</v>
      </c>
      <c r="F5" s="34" t="s">
        <v>30</v>
      </c>
      <c r="G5" s="34" t="s">
        <v>29</v>
      </c>
      <c r="H5" s="24">
        <v>24952</v>
      </c>
      <c r="I5" s="24"/>
      <c r="J5" s="41">
        <v>5969</v>
      </c>
      <c r="K5" s="24">
        <f>H5+J5</f>
        <v>30921</v>
      </c>
      <c r="L5" s="24">
        <v>3520</v>
      </c>
      <c r="M5" s="32" t="s">
        <v>28</v>
      </c>
      <c r="N5" s="4"/>
      <c r="O5" s="39"/>
      <c r="P5" s="11"/>
      <c r="Q5" s="11"/>
      <c r="R5" s="38"/>
      <c r="T5" s="4"/>
      <c r="U5" s="4"/>
      <c r="V5" s="4"/>
      <c r="W5" s="39"/>
      <c r="X5" s="39"/>
      <c r="Y5" s="11"/>
      <c r="Z5" s="11"/>
      <c r="AA5" s="38"/>
      <c r="AC5" s="4"/>
      <c r="AD5" s="4"/>
      <c r="AE5" s="4"/>
      <c r="AF5" s="39"/>
      <c r="AG5" s="39"/>
      <c r="AH5" s="11"/>
      <c r="AI5" s="11"/>
      <c r="AJ5" s="38"/>
      <c r="AL5" s="4"/>
      <c r="AM5" s="4"/>
      <c r="AN5" s="4"/>
      <c r="AO5" s="39"/>
      <c r="AP5" s="39"/>
      <c r="AQ5" s="11"/>
      <c r="AR5" s="11"/>
      <c r="AS5" s="38"/>
      <c r="AU5" s="4"/>
      <c r="AV5" s="4"/>
      <c r="AW5" s="4"/>
      <c r="AX5" s="39"/>
      <c r="AY5" s="39"/>
      <c r="AZ5" s="11"/>
      <c r="BA5" s="11"/>
      <c r="BB5" s="38"/>
      <c r="BD5" s="4"/>
      <c r="BE5" s="4"/>
      <c r="BF5" s="4"/>
      <c r="BG5" s="39"/>
      <c r="BH5" s="39"/>
      <c r="BI5" s="11"/>
      <c r="BJ5" s="11"/>
      <c r="BK5" s="38"/>
      <c r="BM5" s="4"/>
      <c r="BN5" s="4"/>
      <c r="BO5" s="4"/>
      <c r="BP5" s="39"/>
      <c r="BQ5" s="39"/>
      <c r="BR5" s="11"/>
      <c r="BS5" s="11"/>
      <c r="BT5" s="38"/>
      <c r="BV5" s="4"/>
      <c r="BW5" s="4"/>
      <c r="BX5" s="4"/>
      <c r="BY5" s="39"/>
      <c r="BZ5" s="39"/>
      <c r="CA5" s="11"/>
      <c r="CB5" s="11"/>
      <c r="CC5" s="38"/>
      <c r="CE5" s="4"/>
      <c r="CF5" s="4"/>
      <c r="CG5" s="4"/>
      <c r="CH5" s="39"/>
      <c r="CI5" s="39"/>
      <c r="CJ5" s="11"/>
      <c r="CK5" s="11"/>
      <c r="CL5" s="38"/>
      <c r="CN5" s="4"/>
      <c r="CO5" s="4"/>
      <c r="CP5" s="4"/>
      <c r="CQ5" s="39"/>
      <c r="CR5" s="39"/>
      <c r="CS5" s="11"/>
      <c r="CT5" s="11"/>
      <c r="CU5" s="38"/>
      <c r="CW5" s="4"/>
      <c r="CX5" s="4"/>
      <c r="CY5" s="4"/>
      <c r="CZ5" s="39"/>
      <c r="DA5" s="39"/>
      <c r="DB5" s="11"/>
      <c r="DC5" s="11"/>
      <c r="DD5" s="38"/>
      <c r="DF5" s="4"/>
      <c r="DG5" s="4"/>
      <c r="DH5" s="4"/>
      <c r="DI5" s="39"/>
      <c r="DJ5" s="39"/>
      <c r="DK5" s="11"/>
      <c r="DL5" s="11"/>
      <c r="DM5" s="38"/>
      <c r="DO5" s="4"/>
      <c r="DP5" s="4"/>
      <c r="DQ5" s="4"/>
      <c r="DR5" s="39"/>
      <c r="DS5" s="39"/>
      <c r="DT5" s="11"/>
      <c r="DU5" s="11"/>
      <c r="DV5" s="38"/>
      <c r="DX5" s="4"/>
      <c r="DY5" s="4"/>
      <c r="DZ5" s="4"/>
      <c r="EA5" s="39"/>
      <c r="EB5" s="39"/>
      <c r="EC5" s="11"/>
      <c r="ED5" s="11"/>
      <c r="EE5" s="38"/>
      <c r="EG5" s="4"/>
      <c r="EH5" s="4"/>
      <c r="EI5" s="4"/>
      <c r="EJ5" s="39"/>
      <c r="EK5" s="39"/>
      <c r="EL5" s="11"/>
      <c r="EM5" s="11"/>
      <c r="EN5" s="38"/>
      <c r="EP5" s="4"/>
      <c r="EQ5" s="4"/>
      <c r="ER5" s="4"/>
      <c r="ES5" s="39"/>
      <c r="ET5" s="39"/>
      <c r="EU5" s="11"/>
      <c r="EV5" s="11"/>
      <c r="EW5" s="38"/>
      <c r="EY5" s="4"/>
      <c r="EZ5" s="4"/>
      <c r="FA5" s="4"/>
      <c r="FB5" s="39"/>
      <c r="FC5" s="39"/>
      <c r="FD5" s="11"/>
      <c r="FE5" s="11"/>
      <c r="FF5" s="38"/>
      <c r="FH5" s="4"/>
      <c r="FI5" s="4"/>
      <c r="FJ5" s="4"/>
      <c r="FK5" s="39"/>
      <c r="FL5" s="39"/>
      <c r="FM5" s="11"/>
      <c r="FN5" s="11"/>
      <c r="FO5" s="38"/>
      <c r="FQ5" s="4"/>
      <c r="FR5" s="4"/>
      <c r="FS5" s="4"/>
      <c r="FT5" s="39"/>
      <c r="FU5" s="39"/>
      <c r="FV5" s="11"/>
      <c r="FW5" s="11"/>
      <c r="FX5" s="38"/>
      <c r="FZ5" s="4"/>
      <c r="GA5" s="4"/>
      <c r="GB5" s="4"/>
      <c r="GC5" s="39"/>
      <c r="GD5" s="39"/>
      <c r="GE5" s="11"/>
      <c r="GF5" s="11"/>
      <c r="GG5" s="38"/>
      <c r="GI5" s="4"/>
      <c r="GJ5" s="4"/>
      <c r="GK5" s="4"/>
      <c r="GL5" s="39"/>
      <c r="GM5" s="39"/>
      <c r="GN5" s="11"/>
      <c r="GO5" s="11"/>
      <c r="GP5" s="38"/>
      <c r="GR5" s="4"/>
      <c r="GS5" s="4"/>
      <c r="GT5" s="4"/>
      <c r="GU5" s="39"/>
      <c r="GV5" s="39"/>
      <c r="GW5" s="11"/>
      <c r="GX5" s="11"/>
      <c r="GY5" s="38"/>
      <c r="HA5" s="4"/>
      <c r="HB5" s="4"/>
      <c r="HC5" s="4"/>
      <c r="HD5" s="39"/>
      <c r="HE5" s="39"/>
      <c r="HF5" s="11"/>
      <c r="HG5" s="11"/>
      <c r="HH5" s="38"/>
      <c r="HJ5" s="4"/>
      <c r="HK5" s="4"/>
      <c r="HL5" s="4"/>
      <c r="HM5" s="39"/>
      <c r="HN5" s="39"/>
      <c r="HO5" s="11"/>
      <c r="HP5" s="11"/>
      <c r="HQ5" s="38"/>
      <c r="HS5" s="4"/>
      <c r="HT5" s="4"/>
    </row>
    <row r="6" spans="1:228" s="43" customFormat="1" ht="21" customHeight="1" x14ac:dyDescent="0.2">
      <c r="A6" s="46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</row>
    <row r="7" spans="1:228" s="37" customFormat="1" ht="176.25" customHeight="1" x14ac:dyDescent="0.2">
      <c r="A7" s="42" t="s">
        <v>8</v>
      </c>
      <c r="B7" s="30" t="s">
        <v>26</v>
      </c>
      <c r="C7" s="29" t="s">
        <v>25</v>
      </c>
      <c r="D7" s="29" t="s">
        <v>5</v>
      </c>
      <c r="E7" s="29" t="s">
        <v>24</v>
      </c>
      <c r="F7" s="34" t="s">
        <v>23</v>
      </c>
      <c r="G7" s="34" t="s">
        <v>22</v>
      </c>
      <c r="H7" s="24">
        <v>317712</v>
      </c>
      <c r="I7" s="24"/>
      <c r="J7" s="24">
        <v>17235</v>
      </c>
      <c r="K7" s="24">
        <f>H7+J7</f>
        <v>334947</v>
      </c>
      <c r="L7" s="24">
        <v>7988</v>
      </c>
      <c r="M7" s="32" t="s">
        <v>21</v>
      </c>
    </row>
    <row r="8" spans="1:228" s="37" customFormat="1" ht="349.5" customHeight="1" x14ac:dyDescent="0.2">
      <c r="A8" s="42" t="s">
        <v>8</v>
      </c>
      <c r="B8" s="30" t="s">
        <v>20</v>
      </c>
      <c r="C8" s="29" t="s">
        <v>19</v>
      </c>
      <c r="D8" s="29" t="s">
        <v>5</v>
      </c>
      <c r="E8" s="29" t="s">
        <v>18</v>
      </c>
      <c r="F8" s="34" t="s">
        <v>17</v>
      </c>
      <c r="G8" s="34" t="s">
        <v>16</v>
      </c>
      <c r="H8" s="41">
        <v>171706</v>
      </c>
      <c r="I8" s="24"/>
      <c r="J8" s="41">
        <v>292653</v>
      </c>
      <c r="K8" s="24">
        <f>H8+J8</f>
        <v>464359</v>
      </c>
      <c r="L8" s="24">
        <v>14900</v>
      </c>
      <c r="M8" s="40" t="s">
        <v>15</v>
      </c>
      <c r="N8" s="4"/>
      <c r="O8" s="39"/>
      <c r="P8" s="11"/>
      <c r="Q8" s="11"/>
      <c r="R8" s="38"/>
      <c r="T8" s="4"/>
      <c r="U8" s="4"/>
      <c r="V8" s="4"/>
      <c r="W8" s="39"/>
      <c r="X8" s="39"/>
      <c r="Y8" s="11"/>
      <c r="Z8" s="11"/>
      <c r="AA8" s="38"/>
      <c r="AC8" s="4"/>
      <c r="AD8" s="4"/>
      <c r="AE8" s="4"/>
      <c r="AF8" s="39"/>
      <c r="AG8" s="39"/>
      <c r="AH8" s="11"/>
      <c r="AI8" s="11"/>
      <c r="AJ8" s="38"/>
      <c r="AL8" s="4"/>
      <c r="AM8" s="4"/>
      <c r="AN8" s="4"/>
      <c r="AO8" s="39"/>
      <c r="AP8" s="39"/>
      <c r="AQ8" s="11"/>
      <c r="AR8" s="11"/>
      <c r="AS8" s="38"/>
      <c r="AU8" s="4"/>
      <c r="AV8" s="4"/>
      <c r="AW8" s="4"/>
      <c r="AX8" s="39"/>
      <c r="AY8" s="39"/>
      <c r="AZ8" s="11"/>
      <c r="BA8" s="11"/>
      <c r="BB8" s="38"/>
      <c r="BD8" s="4"/>
      <c r="BE8" s="4"/>
      <c r="BF8" s="4"/>
      <c r="BG8" s="39"/>
      <c r="BH8" s="39"/>
      <c r="BI8" s="11"/>
      <c r="BJ8" s="11"/>
      <c r="BK8" s="38"/>
      <c r="BM8" s="4"/>
      <c r="BN8" s="4"/>
      <c r="BO8" s="4"/>
      <c r="BP8" s="39"/>
      <c r="BQ8" s="39"/>
      <c r="BR8" s="11"/>
      <c r="BS8" s="11"/>
      <c r="BT8" s="38"/>
      <c r="BV8" s="4"/>
      <c r="BW8" s="4"/>
      <c r="BX8" s="4"/>
      <c r="BY8" s="39"/>
      <c r="BZ8" s="39"/>
      <c r="CA8" s="11"/>
      <c r="CB8" s="11"/>
      <c r="CC8" s="38"/>
      <c r="CE8" s="4"/>
      <c r="CF8" s="4"/>
      <c r="CG8" s="4"/>
      <c r="CH8" s="39"/>
      <c r="CI8" s="39"/>
      <c r="CJ8" s="11"/>
      <c r="CK8" s="11"/>
      <c r="CL8" s="38"/>
      <c r="CN8" s="4"/>
      <c r="CO8" s="4"/>
      <c r="CP8" s="4"/>
      <c r="CQ8" s="39"/>
      <c r="CR8" s="39"/>
      <c r="CS8" s="11"/>
      <c r="CT8" s="11"/>
      <c r="CU8" s="38"/>
      <c r="CW8" s="4"/>
      <c r="CX8" s="4"/>
      <c r="CY8" s="4"/>
      <c r="CZ8" s="39"/>
      <c r="DA8" s="39"/>
      <c r="DB8" s="11"/>
      <c r="DC8" s="11"/>
      <c r="DD8" s="38"/>
      <c r="DF8" s="4"/>
      <c r="DG8" s="4"/>
      <c r="DH8" s="4"/>
      <c r="DI8" s="39"/>
      <c r="DJ8" s="39"/>
      <c r="DK8" s="11"/>
      <c r="DL8" s="11"/>
      <c r="DM8" s="38"/>
      <c r="DO8" s="4"/>
      <c r="DP8" s="4"/>
      <c r="DQ8" s="4"/>
      <c r="DR8" s="39"/>
      <c r="DS8" s="39"/>
      <c r="DT8" s="11"/>
      <c r="DU8" s="11"/>
      <c r="DV8" s="38"/>
      <c r="DX8" s="4"/>
      <c r="DY8" s="4"/>
      <c r="DZ8" s="4"/>
      <c r="EA8" s="39"/>
      <c r="EB8" s="39"/>
      <c r="EC8" s="11"/>
      <c r="ED8" s="11"/>
      <c r="EE8" s="38"/>
      <c r="EG8" s="4"/>
      <c r="EH8" s="4"/>
      <c r="EI8" s="4"/>
      <c r="EJ8" s="39"/>
      <c r="EK8" s="39"/>
      <c r="EL8" s="11"/>
      <c r="EM8" s="11"/>
      <c r="EN8" s="38"/>
      <c r="EP8" s="4"/>
      <c r="EQ8" s="4"/>
      <c r="ER8" s="4"/>
      <c r="ES8" s="39"/>
      <c r="ET8" s="39"/>
      <c r="EU8" s="11"/>
      <c r="EV8" s="11"/>
      <c r="EW8" s="38"/>
      <c r="EY8" s="4"/>
      <c r="EZ8" s="4"/>
      <c r="FA8" s="4"/>
      <c r="FB8" s="39"/>
      <c r="FC8" s="39"/>
      <c r="FD8" s="11"/>
      <c r="FE8" s="11"/>
      <c r="FF8" s="38"/>
      <c r="FH8" s="4"/>
      <c r="FI8" s="4"/>
      <c r="FJ8" s="4"/>
      <c r="FK8" s="39"/>
      <c r="FL8" s="39"/>
      <c r="FM8" s="11"/>
      <c r="FN8" s="11"/>
      <c r="FO8" s="38"/>
      <c r="FQ8" s="4"/>
      <c r="FR8" s="4"/>
      <c r="FS8" s="4"/>
      <c r="FT8" s="39"/>
      <c r="FU8" s="39"/>
      <c r="FV8" s="11"/>
      <c r="FW8" s="11"/>
      <c r="FX8" s="38"/>
      <c r="FZ8" s="4"/>
      <c r="GA8" s="4"/>
      <c r="GB8" s="4"/>
      <c r="GC8" s="39"/>
      <c r="GD8" s="39"/>
      <c r="GE8" s="11"/>
      <c r="GF8" s="11"/>
      <c r="GG8" s="38"/>
      <c r="GI8" s="4"/>
      <c r="GJ8" s="4"/>
      <c r="GK8" s="4"/>
      <c r="GL8" s="39"/>
      <c r="GM8" s="39"/>
      <c r="GN8" s="11"/>
      <c r="GO8" s="11"/>
      <c r="GP8" s="38"/>
      <c r="GR8" s="4"/>
      <c r="GS8" s="4"/>
      <c r="GT8" s="4"/>
      <c r="GU8" s="39"/>
      <c r="GV8" s="39"/>
      <c r="GW8" s="11"/>
      <c r="GX8" s="11"/>
      <c r="GY8" s="38"/>
      <c r="HA8" s="4"/>
      <c r="HB8" s="4"/>
      <c r="HC8" s="4"/>
      <c r="HD8" s="39"/>
      <c r="HE8" s="39"/>
      <c r="HF8" s="11"/>
      <c r="HG8" s="11"/>
      <c r="HH8" s="38"/>
      <c r="HJ8" s="4"/>
      <c r="HK8" s="4"/>
      <c r="HL8" s="4"/>
      <c r="HM8" s="39"/>
      <c r="HN8" s="39"/>
      <c r="HO8" s="11"/>
      <c r="HP8" s="11"/>
      <c r="HQ8" s="38"/>
      <c r="HS8" s="4"/>
      <c r="HT8" s="4"/>
    </row>
    <row r="9" spans="1:228" ht="219" customHeight="1" x14ac:dyDescent="0.2">
      <c r="A9" s="31" t="s">
        <v>8</v>
      </c>
      <c r="B9" s="36" t="s">
        <v>14</v>
      </c>
      <c r="C9" s="34" t="s">
        <v>13</v>
      </c>
      <c r="D9" s="29" t="s">
        <v>5</v>
      </c>
      <c r="E9" s="34" t="s">
        <v>12</v>
      </c>
      <c r="F9" s="35" t="s">
        <v>11</v>
      </c>
      <c r="G9" s="34" t="s">
        <v>10</v>
      </c>
      <c r="H9" s="24">
        <v>247898</v>
      </c>
      <c r="I9" s="24"/>
      <c r="J9" s="24">
        <v>86699</v>
      </c>
      <c r="K9" s="24">
        <f>H9+J9</f>
        <v>334597</v>
      </c>
      <c r="L9" s="33">
        <v>13100</v>
      </c>
      <c r="M9" s="32" t="s">
        <v>9</v>
      </c>
    </row>
    <row r="10" spans="1:228" ht="50.25" customHeight="1" x14ac:dyDescent="0.2">
      <c r="A10" s="31" t="s">
        <v>8</v>
      </c>
      <c r="B10" s="30" t="s">
        <v>7</v>
      </c>
      <c r="C10" s="27" t="s">
        <v>6</v>
      </c>
      <c r="D10" s="29" t="s">
        <v>5</v>
      </c>
      <c r="E10" s="28" t="s">
        <v>4</v>
      </c>
      <c r="F10" s="27" t="s">
        <v>3</v>
      </c>
      <c r="G10" s="26" t="s">
        <v>2</v>
      </c>
      <c r="H10" s="24">
        <v>68115</v>
      </c>
      <c r="I10" s="25"/>
      <c r="J10" s="24">
        <v>7387</v>
      </c>
      <c r="K10" s="24">
        <f>H10+J10</f>
        <v>75502</v>
      </c>
      <c r="L10" s="23">
        <v>1088</v>
      </c>
      <c r="M10" s="22" t="s">
        <v>1</v>
      </c>
    </row>
    <row r="11" spans="1:228" s="9" customFormat="1" ht="23.25" customHeight="1" x14ac:dyDescent="0.2">
      <c r="A11" s="21" t="s">
        <v>0</v>
      </c>
      <c r="B11" s="20"/>
      <c r="C11" s="20"/>
      <c r="D11" s="20"/>
      <c r="E11" s="20"/>
      <c r="F11" s="20"/>
      <c r="G11" s="19"/>
      <c r="H11" s="17">
        <f>SUM(H5:H10)</f>
        <v>830383</v>
      </c>
      <c r="I11" s="17">
        <f>SUM(I5:I10)</f>
        <v>0</v>
      </c>
      <c r="J11" s="17">
        <f>SUM(J5:J10)</f>
        <v>409943</v>
      </c>
      <c r="K11" s="18">
        <f>H11+J11</f>
        <v>1240326</v>
      </c>
      <c r="L11" s="17">
        <f>SUM(L5:L10)</f>
        <v>40596</v>
      </c>
      <c r="M11" s="16"/>
    </row>
    <row r="12" spans="1:228" s="8" customFormat="1" x14ac:dyDescent="0.2">
      <c r="A12" s="13"/>
      <c r="B12" s="14"/>
      <c r="D12" s="14"/>
      <c r="E12" s="12"/>
      <c r="F12" s="12"/>
      <c r="G12" s="11"/>
      <c r="H12" s="11"/>
      <c r="I12" s="11"/>
      <c r="J12" s="11"/>
      <c r="K12" s="10"/>
      <c r="L12" s="9"/>
      <c r="M12" s="9"/>
    </row>
    <row r="13" spans="1:228" s="8" customFormat="1" x14ac:dyDescent="0.2">
      <c r="A13" s="13"/>
      <c r="B13" s="14"/>
      <c r="D13" s="14"/>
      <c r="E13" s="12"/>
      <c r="F13" s="12"/>
      <c r="G13" s="11"/>
      <c r="H13" s="11"/>
      <c r="I13" s="11"/>
      <c r="J13" s="11"/>
      <c r="K13" s="10"/>
      <c r="L13" s="9"/>
      <c r="M13" s="9"/>
    </row>
    <row r="14" spans="1:228" s="8" customFormat="1" x14ac:dyDescent="0.2">
      <c r="A14" s="15"/>
      <c r="B14" s="13"/>
      <c r="D14" s="14"/>
      <c r="E14" s="12"/>
      <c r="F14" s="12"/>
      <c r="G14" s="11"/>
      <c r="H14" s="11"/>
      <c r="I14" s="11"/>
      <c r="J14" s="11"/>
      <c r="K14" s="10"/>
      <c r="L14" s="9"/>
      <c r="M14" s="9"/>
    </row>
    <row r="15" spans="1:228" s="8" customFormat="1" x14ac:dyDescent="0.2">
      <c r="A15" s="15"/>
      <c r="B15" s="14"/>
      <c r="D15" s="13"/>
      <c r="E15" s="12"/>
      <c r="F15" s="12"/>
      <c r="G15" s="11"/>
      <c r="H15" s="11"/>
      <c r="I15" s="11"/>
      <c r="J15" s="11"/>
      <c r="K15" s="10"/>
      <c r="L15" s="9"/>
      <c r="M15" s="9"/>
    </row>
    <row r="16" spans="1:228" s="8" customFormat="1" x14ac:dyDescent="0.2">
      <c r="A16" s="15"/>
      <c r="B16" s="14"/>
      <c r="D16" s="14"/>
      <c r="E16" s="12"/>
      <c r="F16" s="12"/>
      <c r="G16" s="11"/>
      <c r="H16" s="11"/>
      <c r="I16" s="11"/>
      <c r="J16" s="11"/>
      <c r="K16" s="10"/>
      <c r="L16" s="9"/>
      <c r="M16" s="9"/>
    </row>
    <row r="17" spans="1:13" s="8" customFormat="1" x14ac:dyDescent="0.2">
      <c r="A17" s="15"/>
      <c r="B17" s="14"/>
      <c r="D17" s="14"/>
      <c r="E17" s="12"/>
      <c r="F17" s="12"/>
      <c r="G17" s="11"/>
      <c r="H17" s="11"/>
      <c r="I17" s="11"/>
      <c r="J17" s="11"/>
      <c r="K17" s="10"/>
      <c r="L17" s="9"/>
      <c r="M17" s="9"/>
    </row>
    <row r="18" spans="1:13" s="8" customFormat="1" x14ac:dyDescent="0.2">
      <c r="A18" s="15"/>
      <c r="B18" s="14"/>
      <c r="D18" s="13"/>
      <c r="E18" s="12"/>
      <c r="F18" s="12"/>
      <c r="G18" s="11"/>
      <c r="H18" s="11"/>
      <c r="I18" s="11"/>
      <c r="J18" s="11"/>
      <c r="K18" s="10"/>
      <c r="L18" s="9"/>
      <c r="M18" s="9"/>
    </row>
  </sheetData>
  <mergeCells count="4">
    <mergeCell ref="A4:M4"/>
    <mergeCell ref="A11:G11"/>
    <mergeCell ref="A6:M6"/>
    <mergeCell ref="B2:M2"/>
  </mergeCells>
  <hyperlinks>
    <hyperlink ref="M10" r:id="rId1"/>
  </hyperlinks>
  <printOptions horizontalCentered="1"/>
  <pageMargins left="0.39370078740157483" right="0.19685039370078741" top="0.6692913385826772" bottom="0.39370078740157483" header="0.51181102362204722" footer="0.51181102362204722"/>
  <pageSetup paperSize="9" scale="74" orientation="landscape" r:id="rId2"/>
  <headerFooter>
    <oddHeader>&amp;R&amp;9Príloha k Dodatku č. 2 Kontraktu  SHMÚ  2019</oddHead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PHÚ_INFORMATIKA</vt:lpstr>
      <vt:lpstr>PHÚ_INFORMATIKA!Názvy_tlače</vt:lpstr>
      <vt:lpstr>PHÚ_INFORMATIKA!Oblasť_tlače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Košovský Peter</dc:creator>
  <cp:lastModifiedBy>Košovský Peter</cp:lastModifiedBy>
  <dcterms:created xsi:type="dcterms:W3CDTF">2020-06-16T05:16:44Z</dcterms:created>
  <dcterms:modified xsi:type="dcterms:W3CDTF">2020-06-16T05:17:55Z</dcterms:modified>
</cp:coreProperties>
</file>